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fcg62155\Desktop\"/>
    </mc:Choice>
  </mc:AlternateContent>
  <xr:revisionPtr revIDLastSave="0" documentId="8_{4091A7F0-4A2B-48D3-9055-83FD7703BC55}" xr6:coauthVersionLast="44" xr6:coauthVersionMax="44" xr10:uidLastSave="{00000000-0000-0000-0000-000000000000}"/>
  <bookViews>
    <workbookView xWindow="1380" yWindow="120" windowWidth="13785" windowHeight="14610" xr2:uid="{39BFF3E2-1B66-4C9A-8852-E330AE51B144}"/>
  </bookViews>
  <sheets>
    <sheet name="Hoja1" sheetId="1" r:id="rId1"/>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 l="1"/>
  <c r="G15" i="1"/>
  <c r="G13" i="1"/>
  <c r="G11" i="1"/>
  <c r="G9" i="1"/>
  <c r="G7" i="1"/>
  <c r="G5" i="1"/>
  <c r="F17" i="1" s="1"/>
  <c r="F4" i="1" l="1"/>
  <c r="G17" i="1"/>
  <c r="G4" i="1" s="1"/>
  <c r="F19" i="1" s="1"/>
  <c r="G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fcg62155</author>
  </authors>
  <commentList>
    <comment ref="A3" authorId="0" shapeId="0" xr:uid="{95EA847D-5797-4759-898E-DB0155491510}">
      <text>
        <r>
          <rPr>
            <b/>
            <sz val="9"/>
            <color indexed="81"/>
            <rFont val="Tahoma"/>
            <family val="2"/>
          </rPr>
          <t>Código del concepto. Ver colores en "Entorno de trabajo: Apariencia"</t>
        </r>
      </text>
    </comment>
    <comment ref="B3" authorId="0" shapeId="0" xr:uid="{AE83DBA4-40C3-495B-B2DD-68E5670C9C06}">
      <text>
        <r>
          <rPr>
            <b/>
            <sz val="9"/>
            <color indexed="81"/>
            <rFont val="Tahoma"/>
            <family val="2"/>
          </rPr>
          <t>Naturaleza o tipo de concepto, ver valores de cada naturaleza en la ayuda del menú contextual</t>
        </r>
      </text>
    </comment>
    <comment ref="C3" authorId="0" shapeId="0" xr:uid="{8BD208E8-DD7E-43E9-99D9-312AB95AC383}">
      <text>
        <r>
          <rPr>
            <b/>
            <sz val="9"/>
            <color indexed="81"/>
            <rFont val="Tahoma"/>
            <family val="2"/>
          </rPr>
          <t>Unidad principal de medida del concepto</t>
        </r>
      </text>
    </comment>
    <comment ref="D3" authorId="0" shapeId="0" xr:uid="{13FB8CD1-2EB4-46E7-B684-07E6BF9E823F}">
      <text>
        <r>
          <rPr>
            <b/>
            <sz val="9"/>
            <color indexed="81"/>
            <rFont val="Tahoma"/>
            <family val="2"/>
          </rPr>
          <t>Descripción corta</t>
        </r>
      </text>
    </comment>
    <comment ref="E3" authorId="0" shapeId="0" xr:uid="{E1981D9E-46C6-4F39-A2A5-EB39691533E0}">
      <text>
        <r>
          <rPr>
            <b/>
            <sz val="9"/>
            <color indexed="81"/>
            <rFont val="Tahoma"/>
            <family val="2"/>
          </rPr>
          <t>Rendimiento o cantidad presupuestada</t>
        </r>
      </text>
    </comment>
    <comment ref="F3" authorId="0" shapeId="0" xr:uid="{D33389B6-BEE5-4D65-9313-AC82D9BCBB6D}">
      <text>
        <r>
          <rPr>
            <b/>
            <sz val="9"/>
            <color indexed="81"/>
            <rFont val="Tahoma"/>
            <family val="2"/>
          </rPr>
          <t>Precio unitario en el presupuesto</t>
        </r>
      </text>
    </comment>
    <comment ref="G3" authorId="0" shapeId="0" xr:uid="{9350168A-6965-45EA-A128-8D7CA8601BD4}">
      <text>
        <r>
          <rPr>
            <b/>
            <sz val="9"/>
            <color indexed="81"/>
            <rFont val="Tahoma"/>
            <family val="2"/>
          </rPr>
          <t>Importe del presupuesto</t>
        </r>
      </text>
    </comment>
  </commentList>
</comments>
</file>

<file path=xl/sharedStrings.xml><?xml version="1.0" encoding="utf-8"?>
<sst xmlns="http://schemas.openxmlformats.org/spreadsheetml/2006/main" count="44" uniqueCount="36">
  <si>
    <t>Presupuesto</t>
  </si>
  <si>
    <t>Código</t>
  </si>
  <si>
    <t>Nat</t>
  </si>
  <si>
    <t>Ud</t>
  </si>
  <si>
    <t>Resumen</t>
  </si>
  <si>
    <t>CanPres</t>
  </si>
  <si>
    <t>Pres</t>
  </si>
  <si>
    <t>ImpPres</t>
  </si>
  <si>
    <t>C-1</t>
  </si>
  <si>
    <t>Capítulo</t>
  </si>
  <si>
    <t/>
  </si>
  <si>
    <t>MEJORAS OFFICE</t>
  </si>
  <si>
    <t>DEM0060</t>
  </si>
  <si>
    <t>Partida</t>
  </si>
  <si>
    <t>m2</t>
  </si>
  <si>
    <t>DEMOLIC.ALICATADOS</t>
  </si>
  <si>
    <t>Demolición de alicatados de plaquetas recibidos con pegamento o mortero, incluso eliminación del material de agarre hasta llegar al soporte, limpieza, retirada y transporte de escombros y p.p. de medios auxiliares. Medida la superficie inicial. No se medirá esta partida si también se demuele el tabique en el que se encuentra el alicatado.</t>
  </si>
  <si>
    <t>DEM0100-OF</t>
  </si>
  <si>
    <t>u</t>
  </si>
  <si>
    <t>DESMONTADO MUEBLES Y REINSTALACIÓN</t>
  </si>
  <si>
    <t>Levantado de los muebles de cocina con sus elementos y electrodomésticos para actuar en el office en caso de molestar, con su reinstalación tras los trabajos. Además de retirada de las dos encimeras. Los muebles y electrodomésticos si serán reutilizados. Incluso limpieza, retirada y transporte de escombros y p.p. de medios auxiliares. Medida la unidad totalmente ejecutada.</t>
  </si>
  <si>
    <t>10AAL90002-OF</t>
  </si>
  <si>
    <t>ALICATADO AZULEJO COLOR LISO 30x60 cm ADHESIVO</t>
  </si>
  <si>
    <t>Alicatado con azulejo de color liso suave de 30x60 cm, recibido con adhesivo, incluso cortes y p.p. de piezas romas o ingletes, rejuntado y limpieza. Medida la superficie ejecutada.</t>
  </si>
  <si>
    <t>10WWW00006-OF</t>
  </si>
  <si>
    <t>m</t>
  </si>
  <si>
    <t>ENCIMERA "COMPAC" PARA MUEBLE</t>
  </si>
  <si>
    <t>Encimera "COMPAC" de cuarzo de grano pequeño color gris claro o a definir por la DF, acabado pulido, con cantos rectos pulidos con los bordes ligeramente biselados, y copete de 5 cm de alto, de 3 cm de espesor, 65 cm de fondo, y de longitud según mobiliario. Irá colocada sobre muebles de cocina existentes, por lo que se deberán realizar las medidas necesarias para su instalación incluso ejecución de los huecos necesarios para la placa vistrocerámica y el fragadero. Incluso replanteo; soportes y anclajes de acero galvanizado; resolución de esquinas, ángulos, cantos y remates; uniones entre piezas y encuentros con paramentos, sellados con silicona; nivelado y acuñado; eliminación de restos y limpieza. Medida la longitud totalmente montada.</t>
  </si>
  <si>
    <t>08FSF00091</t>
  </si>
  <si>
    <t>FREGADERO 1 SENO CON ESCURRIDOR ACERO INOXIDABLE</t>
  </si>
  <si>
    <t>Fregadero de un seno con escurridor, en acero inoxidable con acabado interior mate, de 1x0,50 m con rebosadero integral, orificios de desagüe de 54 mm y orificios insinuados para grifería, construido según CTE, e instrucciones del fabricante, incluso colocación, sellado y ayudas de albañilería. Medida la cantidad ejecutada.</t>
  </si>
  <si>
    <t>08FGF00008</t>
  </si>
  <si>
    <t>EQUIPO GRIFERÍA FREGADERO UN SENO MONOMANDO PRIMERA CALIDAD</t>
  </si>
  <si>
    <t>Equipo de grifería monomando para fregadero de un seno, de latón cromado de primera calidad, con mezclador, caño giratorio con aireador, enlaces de alimentación flexibles, válvula de desagüe, tapón y cadenilla, y llaves de regulación, construido según CTE e instrucciones del fabricante. Medida la cantidad ejecutada.</t>
  </si>
  <si>
    <t>Total C-1</t>
  </si>
  <si>
    <t>Total 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</si>
</sst>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b/>
      <sz val="9"/>
      <color indexed="81"/>
      <name val="Tahoma"/>
      <family val="2"/>
    </font>
    <font>
      <b/>
      <i/>
      <sz val="10"/>
      <color theme="1"/>
      <name val="Calibri"/>
      <family val="2"/>
      <scheme val="minor"/>
    </font>
    <font>
      <b/>
      <sz val="8"/>
      <color theme="1"/>
      <name val="Calibri"/>
      <family val="2"/>
      <scheme val="minor"/>
    </font>
    <font>
      <b/>
      <sz val="8"/>
      <color rgb="FFFF00FF"/>
      <name val="Calibri"/>
      <family val="2"/>
      <scheme val="minor"/>
    </font>
    <font>
      <sz val="8"/>
      <color theme="1"/>
      <name val="Calibri"/>
      <family val="2"/>
      <scheme val="minor"/>
    </font>
    <font>
      <sz val="8"/>
      <color rgb="FFFF00FF"/>
      <name val="Calibri"/>
      <family val="2"/>
      <scheme val="minor"/>
    </font>
  </fonts>
  <fills count="5">
    <fill>
      <patternFill patternType="none"/>
    </fill>
    <fill>
      <patternFill patternType="gray125"/>
    </fill>
    <fill>
      <patternFill patternType="solid">
        <fgColor rgb="FFB4CBE0"/>
        <bgColor indexed="64"/>
      </patternFill>
    </fill>
    <fill>
      <patternFill patternType="solid">
        <fgColor rgb="FFF0F0F0"/>
        <bgColor indexed="64"/>
      </patternFill>
    </fill>
    <fill>
      <patternFill patternType="solid">
        <fgColor rgb="FFC0C0C0"/>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applyAlignment="1">
      <alignment vertical="top"/>
    </xf>
    <xf numFmtId="0" fontId="1" fillId="0" borderId="0" xfId="0" applyFont="1" applyAlignment="1">
      <alignment vertical="top"/>
    </xf>
    <xf numFmtId="0" fontId="3" fillId="0" borderId="0" xfId="0" applyFont="1" applyAlignment="1">
      <alignment vertical="top"/>
    </xf>
    <xf numFmtId="49" fontId="4" fillId="2" borderId="0" xfId="0" applyNumberFormat="1" applyFont="1" applyFill="1" applyAlignment="1">
      <alignment vertical="top"/>
    </xf>
    <xf numFmtId="3" fontId="5" fillId="2" borderId="0" xfId="0" applyNumberFormat="1" applyFont="1" applyFill="1" applyAlignment="1">
      <alignment vertical="top"/>
    </xf>
    <xf numFmtId="4" fontId="5" fillId="2" borderId="0" xfId="0" applyNumberFormat="1" applyFont="1" applyFill="1" applyAlignment="1">
      <alignment vertical="top"/>
    </xf>
    <xf numFmtId="49" fontId="6" fillId="3" borderId="0" xfId="0" applyNumberFormat="1" applyFont="1" applyFill="1" applyAlignment="1">
      <alignment vertical="top"/>
    </xf>
    <xf numFmtId="49" fontId="6" fillId="0" borderId="0" xfId="0" applyNumberFormat="1" applyFont="1" applyAlignment="1">
      <alignment vertical="top"/>
    </xf>
    <xf numFmtId="4" fontId="6" fillId="0" borderId="0" xfId="0" applyNumberFormat="1" applyFont="1" applyAlignment="1">
      <alignment vertical="top"/>
    </xf>
    <xf numFmtId="4" fontId="7" fillId="0" borderId="0" xfId="0" applyNumberFormat="1" applyFont="1" applyAlignment="1">
      <alignment vertical="top"/>
    </xf>
    <xf numFmtId="0" fontId="6" fillId="0" borderId="0" xfId="0" applyFont="1" applyAlignment="1">
      <alignment vertical="top"/>
    </xf>
    <xf numFmtId="3" fontId="6" fillId="0" borderId="0" xfId="0" applyNumberFormat="1" applyFont="1" applyAlignment="1">
      <alignment vertical="top"/>
    </xf>
    <xf numFmtId="4" fontId="5" fillId="0" borderId="0" xfId="0" applyNumberFormat="1" applyFont="1" applyAlignment="1">
      <alignment vertical="top"/>
    </xf>
    <xf numFmtId="0" fontId="6" fillId="4" borderId="0" xfId="0" applyFont="1" applyFill="1" applyAlignment="1">
      <alignment vertical="top"/>
    </xf>
    <xf numFmtId="0" fontId="3" fillId="0" borderId="0" xfId="0" applyFont="1" applyAlignment="1">
      <alignment vertical="top" wrapText="1"/>
    </xf>
    <xf numFmtId="49" fontId="4" fillId="2" borderId="0" xfId="0" applyNumberFormat="1" applyFont="1" applyFill="1" applyAlignment="1">
      <alignment vertical="top" wrapText="1"/>
    </xf>
    <xf numFmtId="49" fontId="6" fillId="0" borderId="0" xfId="0" applyNumberFormat="1" applyFont="1" applyAlignment="1">
      <alignment vertical="top" wrapText="1"/>
    </xf>
    <xf numFmtId="49" fontId="4" fillId="0" borderId="0" xfId="0" applyNumberFormat="1" applyFont="1" applyAlignment="1">
      <alignment vertical="top" wrapText="1"/>
    </xf>
    <xf numFmtId="0" fontId="6" fillId="4"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D6665-D8E4-4B1F-A484-E276C72F321D}">
  <dimension ref="A1:G20"/>
  <sheetViews>
    <sheetView tabSelected="1"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RowHeight="15" x14ac:dyDescent="0.25"/>
  <cols>
    <col min="1" max="1" width="13.42578125" bestFit="1" customWidth="1"/>
    <col min="2" max="2" width="6.5703125" bestFit="1" customWidth="1"/>
    <col min="3" max="3" width="3.7109375" bestFit="1" customWidth="1"/>
    <col min="4" max="4" width="32.85546875" customWidth="1"/>
    <col min="5" max="5" width="7.85546875" bestFit="1" customWidth="1"/>
    <col min="6" max="6" width="4.85546875" bestFit="1" customWidth="1"/>
    <col min="7" max="7" width="7.7109375" bestFit="1" customWidth="1"/>
  </cols>
  <sheetData>
    <row r="1" spans="1:7" x14ac:dyDescent="0.25">
      <c r="A1" s="1"/>
      <c r="B1" s="1"/>
      <c r="C1" s="1"/>
      <c r="D1" s="1"/>
      <c r="E1" s="1"/>
      <c r="F1" s="1"/>
      <c r="G1" s="1"/>
    </row>
    <row r="2" spans="1:7" ht="18.75" x14ac:dyDescent="0.25">
      <c r="A2" s="2" t="s">
        <v>0</v>
      </c>
      <c r="B2" s="1"/>
      <c r="C2" s="1"/>
      <c r="D2" s="1"/>
      <c r="E2" s="1"/>
      <c r="F2" s="1"/>
      <c r="G2" s="1"/>
    </row>
    <row r="3" spans="1:7" x14ac:dyDescent="0.25">
      <c r="A3" s="3" t="s">
        <v>1</v>
      </c>
      <c r="B3" s="3" t="s">
        <v>2</v>
      </c>
      <c r="C3" s="3" t="s">
        <v>3</v>
      </c>
      <c r="D3" s="15" t="s">
        <v>4</v>
      </c>
      <c r="E3" s="3" t="s">
        <v>5</v>
      </c>
      <c r="F3" s="3" t="s">
        <v>6</v>
      </c>
      <c r="G3" s="3" t="s">
        <v>7</v>
      </c>
    </row>
    <row r="4" spans="1:7" x14ac:dyDescent="0.25">
      <c r="A4" s="4" t="s">
        <v>8</v>
      </c>
      <c r="B4" s="4" t="s">
        <v>9</v>
      </c>
      <c r="C4" s="4" t="s">
        <v>10</v>
      </c>
      <c r="D4" s="16" t="s">
        <v>11</v>
      </c>
      <c r="E4" s="5">
        <f>E17</f>
        <v>1</v>
      </c>
      <c r="F4" s="6">
        <f>F17</f>
        <v>0</v>
      </c>
      <c r="G4" s="6">
        <f>G17</f>
        <v>0</v>
      </c>
    </row>
    <row r="5" spans="1:7" x14ac:dyDescent="0.25">
      <c r="A5" s="7" t="s">
        <v>12</v>
      </c>
      <c r="B5" s="8" t="s">
        <v>13</v>
      </c>
      <c r="C5" s="8" t="s">
        <v>14</v>
      </c>
      <c r="D5" s="17" t="s">
        <v>15</v>
      </c>
      <c r="E5" s="9">
        <v>41.48</v>
      </c>
      <c r="F5" s="9">
        <v>0</v>
      </c>
      <c r="G5" s="10">
        <f>ROUND(E5*F5,2)</f>
        <v>0</v>
      </c>
    </row>
    <row r="6" spans="1:7" ht="90" x14ac:dyDescent="0.25">
      <c r="A6" s="11"/>
      <c r="B6" s="11"/>
      <c r="C6" s="11"/>
      <c r="D6" s="17" t="s">
        <v>16</v>
      </c>
      <c r="E6" s="11"/>
      <c r="F6" s="11"/>
      <c r="G6" s="11"/>
    </row>
    <row r="7" spans="1:7" x14ac:dyDescent="0.25">
      <c r="A7" s="7" t="s">
        <v>17</v>
      </c>
      <c r="B7" s="8" t="s">
        <v>13</v>
      </c>
      <c r="C7" s="8" t="s">
        <v>18</v>
      </c>
      <c r="D7" s="17" t="s">
        <v>19</v>
      </c>
      <c r="E7" s="9">
        <v>1</v>
      </c>
      <c r="F7" s="9">
        <v>0</v>
      </c>
      <c r="G7" s="10">
        <f>ROUND(E7*F7,2)</f>
        <v>0</v>
      </c>
    </row>
    <row r="8" spans="1:7" ht="101.25" x14ac:dyDescent="0.25">
      <c r="A8" s="11"/>
      <c r="B8" s="11"/>
      <c r="C8" s="11"/>
      <c r="D8" s="17" t="s">
        <v>20</v>
      </c>
      <c r="E8" s="11"/>
      <c r="F8" s="11"/>
      <c r="G8" s="11"/>
    </row>
    <row r="9" spans="1:7" ht="22.5" x14ac:dyDescent="0.25">
      <c r="A9" s="7" t="s">
        <v>21</v>
      </c>
      <c r="B9" s="8" t="s">
        <v>13</v>
      </c>
      <c r="C9" s="8" t="s">
        <v>14</v>
      </c>
      <c r="D9" s="17" t="s">
        <v>22</v>
      </c>
      <c r="E9" s="9">
        <v>41.48</v>
      </c>
      <c r="F9" s="9">
        <v>0</v>
      </c>
      <c r="G9" s="10">
        <f>ROUND(E9*F9,2)</f>
        <v>0</v>
      </c>
    </row>
    <row r="10" spans="1:7" ht="56.25" x14ac:dyDescent="0.25">
      <c r="A10" s="11"/>
      <c r="B10" s="11"/>
      <c r="C10" s="11"/>
      <c r="D10" s="17" t="s">
        <v>23</v>
      </c>
      <c r="E10" s="11"/>
      <c r="F10" s="11"/>
      <c r="G10" s="11"/>
    </row>
    <row r="11" spans="1:7" x14ac:dyDescent="0.25">
      <c r="A11" s="7" t="s">
        <v>24</v>
      </c>
      <c r="B11" s="8" t="s">
        <v>13</v>
      </c>
      <c r="C11" s="8" t="s">
        <v>25</v>
      </c>
      <c r="D11" s="17" t="s">
        <v>26</v>
      </c>
      <c r="E11" s="9">
        <v>3.7</v>
      </c>
      <c r="F11" s="9">
        <v>0</v>
      </c>
      <c r="G11" s="10">
        <f>ROUND(E11*F11,2)</f>
        <v>0</v>
      </c>
    </row>
    <row r="12" spans="1:7" ht="202.5" x14ac:dyDescent="0.25">
      <c r="A12" s="11"/>
      <c r="B12" s="11"/>
      <c r="C12" s="11"/>
      <c r="D12" s="17" t="s">
        <v>27</v>
      </c>
      <c r="E12" s="11"/>
      <c r="F12" s="11"/>
      <c r="G12" s="11"/>
    </row>
    <row r="13" spans="1:7" ht="22.5" x14ac:dyDescent="0.25">
      <c r="A13" s="7" t="s">
        <v>28</v>
      </c>
      <c r="B13" s="8" t="s">
        <v>13</v>
      </c>
      <c r="C13" s="8" t="s">
        <v>18</v>
      </c>
      <c r="D13" s="17" t="s">
        <v>29</v>
      </c>
      <c r="E13" s="9">
        <v>1</v>
      </c>
      <c r="F13" s="9">
        <v>0</v>
      </c>
      <c r="G13" s="10">
        <f>ROUND(E13*F13,2)</f>
        <v>0</v>
      </c>
    </row>
    <row r="14" spans="1:7" ht="90" x14ac:dyDescent="0.25">
      <c r="A14" s="11"/>
      <c r="B14" s="11"/>
      <c r="C14" s="11"/>
      <c r="D14" s="17" t="s">
        <v>30</v>
      </c>
      <c r="E14" s="11"/>
      <c r="F14" s="11"/>
      <c r="G14" s="11"/>
    </row>
    <row r="15" spans="1:7" ht="22.5" x14ac:dyDescent="0.25">
      <c r="A15" s="7" t="s">
        <v>31</v>
      </c>
      <c r="B15" s="8" t="s">
        <v>13</v>
      </c>
      <c r="C15" s="8" t="s">
        <v>18</v>
      </c>
      <c r="D15" s="17" t="s">
        <v>32</v>
      </c>
      <c r="E15" s="9">
        <v>1</v>
      </c>
      <c r="F15" s="9">
        <v>0</v>
      </c>
      <c r="G15" s="10">
        <f>ROUND(E15*F15,2)</f>
        <v>0</v>
      </c>
    </row>
    <row r="16" spans="1:7" ht="90" x14ac:dyDescent="0.25">
      <c r="A16" s="11"/>
      <c r="B16" s="11"/>
      <c r="C16" s="11"/>
      <c r="D16" s="17" t="s">
        <v>33</v>
      </c>
      <c r="E16" s="11"/>
      <c r="F16" s="11"/>
      <c r="G16" s="11"/>
    </row>
    <row r="17" spans="1:7" x14ac:dyDescent="0.25">
      <c r="A17" s="11"/>
      <c r="B17" s="11"/>
      <c r="C17" s="11"/>
      <c r="D17" s="18" t="s">
        <v>34</v>
      </c>
      <c r="E17" s="12">
        <v>1</v>
      </c>
      <c r="F17" s="13">
        <f>G5+G7+G9+G11+G13+G15</f>
        <v>0</v>
      </c>
      <c r="G17" s="13">
        <f>ROUND(E17*F17,2)</f>
        <v>0</v>
      </c>
    </row>
    <row r="18" spans="1:7" ht="0.95" customHeight="1" x14ac:dyDescent="0.25">
      <c r="A18" s="14"/>
      <c r="B18" s="14"/>
      <c r="C18" s="14"/>
      <c r="D18" s="19"/>
      <c r="E18" s="14"/>
      <c r="F18" s="14"/>
      <c r="G18" s="14"/>
    </row>
    <row r="19" spans="1:7" x14ac:dyDescent="0.25">
      <c r="A19" s="11"/>
      <c r="B19" s="11"/>
      <c r="C19" s="11"/>
      <c r="D19" s="18" t="s">
        <v>35</v>
      </c>
      <c r="E19" s="12">
        <v>1</v>
      </c>
      <c r="F19" s="13">
        <f>G4</f>
        <v>0</v>
      </c>
      <c r="G19" s="13">
        <f>ROUND(E19*F19,2)</f>
        <v>0</v>
      </c>
    </row>
    <row r="20" spans="1:7" ht="0.95" customHeight="1" x14ac:dyDescent="0.25">
      <c r="A20" s="14"/>
      <c r="B20" s="14"/>
      <c r="C20" s="14"/>
      <c r="D20" s="19"/>
      <c r="E20" s="14"/>
      <c r="F20" s="14"/>
      <c r="G20" s="14"/>
    </row>
  </sheetData>
  <dataValidations count="1">
    <dataValidation type="list" allowBlank="1" showInputMessage="1" showErrorMessage="1" sqref="B4:B20" xr:uid="{0F119932-0AE1-4F7D-941E-27B7BA6FF175}">
      <formula1>"Capítulo,Partida,Mano de obra,Maquinaria,Material,Otros,Tarea,"</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E7F9A425156B4AACED7A673CA18E75" ma:contentTypeVersion="12" ma:contentTypeDescription="Crear nuevo documento." ma:contentTypeScope="" ma:versionID="e2e9074764448c9ef20a81e96a0b52c9">
  <xsd:schema xmlns:xsd="http://www.w3.org/2001/XMLSchema" xmlns:xs="http://www.w3.org/2001/XMLSchema" xmlns:p="http://schemas.microsoft.com/office/2006/metadata/properties" xmlns:ns2="9723e1c4-dec7-433c-9b8f-651a603bcdde" xmlns:ns3="78a039a9-05c9-4c1b-9ef6-293e4dd7626a" targetNamespace="http://schemas.microsoft.com/office/2006/metadata/properties" ma:root="true" ma:fieldsID="fab3c7cfb79bfa6bac955b0645e5e439" ns2:_="" ns3:_="">
    <xsd:import namespace="9723e1c4-dec7-433c-9b8f-651a603bcdde"/>
    <xsd:import namespace="78a039a9-05c9-4c1b-9ef6-293e4dd762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3e1c4-dec7-433c-9b8f-651a603bcd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a039a9-05c9-4c1b-9ef6-293e4dd7626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30E3B7-5279-4CD6-A796-33FD2CCC74D7}"/>
</file>

<file path=customXml/itemProps2.xml><?xml version="1.0" encoding="utf-8"?>
<ds:datastoreItem xmlns:ds="http://schemas.openxmlformats.org/officeDocument/2006/customXml" ds:itemID="{90D8BDED-1C7D-40EF-BC5C-2FA79F3385D3}"/>
</file>

<file path=customXml/itemProps3.xml><?xml version="1.0" encoding="utf-8"?>
<ds:datastoreItem xmlns:ds="http://schemas.openxmlformats.org/officeDocument/2006/customXml" ds:itemID="{B3435776-C639-4A98-837C-249C0E20F5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fcg62155</dc:creator>
  <cp:lastModifiedBy>fcg62155</cp:lastModifiedBy>
  <dcterms:created xsi:type="dcterms:W3CDTF">2020-06-15T11:48:29Z</dcterms:created>
  <dcterms:modified xsi:type="dcterms:W3CDTF">2020-06-15T11:49:00Z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0x01010047E7F9A425156B4AACED7A673CA18E75</vt:lpwstr>
  </property>
</Properties>
</file>